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7835" windowHeight="64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56" i="1"/>
  <c r="B26"/>
  <c r="B58" s="1"/>
</calcChain>
</file>

<file path=xl/sharedStrings.xml><?xml version="1.0" encoding="utf-8"?>
<sst xmlns="http://schemas.openxmlformats.org/spreadsheetml/2006/main" count="56" uniqueCount="49">
  <si>
    <t>Obec Olešnice, IČO 00275182</t>
  </si>
  <si>
    <t>Rozpočet na rok 2012</t>
  </si>
  <si>
    <t>Limitovaný příslib č. 1</t>
  </si>
  <si>
    <t>Příjmy</t>
  </si>
  <si>
    <t>Rozpočet</t>
  </si>
  <si>
    <t>1111 Daň ze závislé činnosti</t>
  </si>
  <si>
    <t>1112 Daň z příjmů FO</t>
  </si>
  <si>
    <t>1113 Daň z příjmů FO - kap. Výnosů</t>
  </si>
  <si>
    <t>1121 Daň za příjmů PO</t>
  </si>
  <si>
    <t>1122 Daň z příjmů PO - za obec</t>
  </si>
  <si>
    <t>1211 DPH</t>
  </si>
  <si>
    <t>1341 Poplatek ze psů</t>
  </si>
  <si>
    <t>1511 Daň z nemovitostí</t>
  </si>
  <si>
    <t>4112 Dotace ze SR</t>
  </si>
  <si>
    <t>4229 Inv. Příspěvek od DSO Obecní voda</t>
  </si>
  <si>
    <t>1032 Lesní hospodářství</t>
  </si>
  <si>
    <t>2321 Vodní hospodářství - odpadní vody</t>
  </si>
  <si>
    <t>3519 Zdravotnictví</t>
  </si>
  <si>
    <t>3613 Nebytové hospodářství</t>
  </si>
  <si>
    <t>3639 Komunální služby - místní hospodářství</t>
  </si>
  <si>
    <t>3722 Sběr a svoz komunálního odpadu</t>
  </si>
  <si>
    <t>3725 Sběr a svoz tříděného odpadu</t>
  </si>
  <si>
    <t>6171 Činnost vnitřní správy</t>
  </si>
  <si>
    <t>6310 Finanční operace - úroky</t>
  </si>
  <si>
    <t>Příjmy celkem</t>
  </si>
  <si>
    <t>Výdaje</t>
  </si>
  <si>
    <t>2212 Doprava - silnice</t>
  </si>
  <si>
    <t>3117 Základní škola - první stupeň</t>
  </si>
  <si>
    <t>3314 Knihovna</t>
  </si>
  <si>
    <t>3319 Ostatní kultura - kronika</t>
  </si>
  <si>
    <t>3341 Veřejný rozhlas</t>
  </si>
  <si>
    <t>3399 Ostatní kultura - SPOZ</t>
  </si>
  <si>
    <t>3421 Zájmová činnost - dětské hřiště</t>
  </si>
  <si>
    <t>3429 Ostatní zájmová činnost</t>
  </si>
  <si>
    <t>3631 Veřejné osvětlení</t>
  </si>
  <si>
    <t>3635 Územní plán</t>
  </si>
  <si>
    <t>3639 Komunální služby-místní hospodářství</t>
  </si>
  <si>
    <t>3724 Sběr a svoz nebezpečného odpadu</t>
  </si>
  <si>
    <t>3745 Veřejná zeleň</t>
  </si>
  <si>
    <t>4329 Ostatní sociální péče</t>
  </si>
  <si>
    <t>5512 Požární ochrana - dobrovolná část</t>
  </si>
  <si>
    <t>6112 Zastupitelstvo obce</t>
  </si>
  <si>
    <t>6310 Finanční operace - poplatky</t>
  </si>
  <si>
    <t>6320 Pojištění majetku obce</t>
  </si>
  <si>
    <t>6399 Ostatní finanční operace</t>
  </si>
  <si>
    <t>6409 Ostatní činnost - příspěvek DSO</t>
  </si>
  <si>
    <t>Výdaje celkem</t>
  </si>
  <si>
    <t>Financování rozdíl příjmů a výdajů</t>
  </si>
  <si>
    <t>Schodkový rozpočet je kryt zůstatkem na BÚ a TV z minulých let ve výši 5 775 145,80 Kč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</si>
</sst>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9" xfId="0" applyFont="1" applyBorder="1"/>
    <xf numFmtId="43" fontId="3" fillId="0" borderId="9" xfId="1" applyFont="1" applyBorder="1"/>
    <xf numFmtId="43" fontId="4" fillId="0" borderId="4" xfId="1" applyFont="1" applyBorder="1"/>
    <xf numFmtId="0" fontId="3" fillId="0" borderId="10" xfId="0" applyFont="1" applyBorder="1"/>
    <xf numFmtId="43" fontId="3" fillId="0" borderId="10" xfId="1" applyFont="1" applyBorder="1"/>
    <xf numFmtId="0" fontId="3" fillId="0" borderId="5" xfId="0" applyFont="1" applyBorder="1"/>
    <xf numFmtId="43" fontId="3" fillId="0" borderId="6" xfId="1" applyFont="1" applyBorder="1"/>
    <xf numFmtId="0" fontId="4" fillId="0" borderId="9" xfId="0" applyFont="1" applyBorder="1"/>
    <xf numFmtId="43" fontId="4" fillId="0" borderId="9" xfId="1" applyFont="1" applyBorder="1"/>
    <xf numFmtId="43" fontId="3" fillId="0" borderId="4" xfId="1" applyFont="1" applyBorder="1"/>
    <xf numFmtId="0" fontId="4" fillId="0" borderId="10" xfId="0" applyFont="1" applyBorder="1"/>
    <xf numFmtId="43" fontId="4" fillId="0" borderId="10" xfId="1" applyFont="1" applyBorder="1"/>
    <xf numFmtId="0" fontId="3" fillId="0" borderId="11" xfId="0" applyFont="1" applyBorder="1"/>
    <xf numFmtId="0" fontId="5" fillId="0" borderId="4" xfId="0" applyFont="1" applyBorder="1"/>
    <xf numFmtId="43" fontId="5" fillId="0" borderId="4" xfId="1" applyFont="1" applyBorder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topLeftCell="A58" workbookViewId="0">
      <selection activeCell="A64" sqref="A64"/>
    </sheetView>
  </sheetViews>
  <sheetFormatPr defaultRowHeight="18.75"/>
  <cols>
    <col min="1" max="1" width="62.42578125" style="12" customWidth="1"/>
    <col min="2" max="2" width="22" style="15" customWidth="1"/>
    <col min="3" max="16384" width="9.140625" style="12"/>
  </cols>
  <sheetData>
    <row r="1" spans="1:3" s="4" customFormat="1" ht="21.75" thickBot="1">
      <c r="A1" s="1" t="s">
        <v>0</v>
      </c>
      <c r="B1" s="2"/>
      <c r="C1" s="3"/>
    </row>
    <row r="2" spans="1:3" s="8" customFormat="1" ht="19.5" thickBot="1">
      <c r="A2" s="5" t="s">
        <v>1</v>
      </c>
      <c r="B2" s="6"/>
      <c r="C2" s="7"/>
    </row>
    <row r="3" spans="1:3" ht="19.5" thickBot="1">
      <c r="A3" s="9" t="s">
        <v>2</v>
      </c>
      <c r="B3" s="10"/>
      <c r="C3" s="11"/>
    </row>
    <row r="4" spans="1:3">
      <c r="A4" s="13" t="s">
        <v>3</v>
      </c>
      <c r="B4" s="14" t="s">
        <v>4</v>
      </c>
    </row>
    <row r="5" spans="1:3">
      <c r="A5" s="12" t="s">
        <v>5</v>
      </c>
      <c r="B5" s="15">
        <v>660000</v>
      </c>
    </row>
    <row r="6" spans="1:3">
      <c r="A6" s="12" t="s">
        <v>6</v>
      </c>
      <c r="B6" s="15">
        <v>20000</v>
      </c>
    </row>
    <row r="7" spans="1:3">
      <c r="A7" s="12" t="s">
        <v>7</v>
      </c>
      <c r="B7" s="15">
        <v>65000</v>
      </c>
    </row>
    <row r="8" spans="1:3">
      <c r="A8" s="12" t="s">
        <v>8</v>
      </c>
      <c r="B8" s="15">
        <v>600000</v>
      </c>
    </row>
    <row r="9" spans="1:3">
      <c r="A9" s="12" t="s">
        <v>9</v>
      </c>
      <c r="B9" s="15">
        <v>100000</v>
      </c>
    </row>
    <row r="10" spans="1:3">
      <c r="A10" s="12" t="s">
        <v>10</v>
      </c>
      <c r="B10" s="15">
        <v>1500000</v>
      </c>
    </row>
    <row r="11" spans="1:3">
      <c r="A11" s="12" t="s">
        <v>11</v>
      </c>
      <c r="B11" s="15">
        <v>13350</v>
      </c>
    </row>
    <row r="12" spans="1:3">
      <c r="B12" s="15">
        <v>8000</v>
      </c>
    </row>
    <row r="13" spans="1:3">
      <c r="A13" s="12" t="s">
        <v>12</v>
      </c>
      <c r="B13" s="15">
        <v>330000</v>
      </c>
    </row>
    <row r="14" spans="1:3">
      <c r="A14" s="12" t="s">
        <v>13</v>
      </c>
      <c r="B14" s="15">
        <v>117230</v>
      </c>
    </row>
    <row r="15" spans="1:3">
      <c r="A15" s="12" t="s">
        <v>14</v>
      </c>
      <c r="B15" s="15">
        <v>1700000</v>
      </c>
    </row>
    <row r="16" spans="1:3">
      <c r="A16" s="12" t="s">
        <v>15</v>
      </c>
      <c r="B16" s="15">
        <v>250000</v>
      </c>
    </row>
    <row r="17" spans="1:3">
      <c r="A17" s="12" t="s">
        <v>16</v>
      </c>
      <c r="B17" s="15">
        <v>35000</v>
      </c>
    </row>
    <row r="18" spans="1:3">
      <c r="A18" s="12" t="s">
        <v>17</v>
      </c>
      <c r="B18" s="15">
        <v>2800</v>
      </c>
    </row>
    <row r="19" spans="1:3">
      <c r="A19" s="12" t="s">
        <v>18</v>
      </c>
      <c r="B19" s="15">
        <v>55260</v>
      </c>
    </row>
    <row r="20" spans="1:3">
      <c r="A20" s="12" t="s">
        <v>19</v>
      </c>
      <c r="B20" s="15">
        <v>758600</v>
      </c>
    </row>
    <row r="21" spans="1:3">
      <c r="A21" s="12" t="s">
        <v>20</v>
      </c>
      <c r="B21" s="15">
        <v>2000</v>
      </c>
    </row>
    <row r="22" spans="1:3">
      <c r="A22" s="12" t="s">
        <v>21</v>
      </c>
      <c r="B22" s="15">
        <v>70000</v>
      </c>
    </row>
    <row r="23" spans="1:3">
      <c r="A23" s="12" t="s">
        <v>22</v>
      </c>
      <c r="B23" s="15">
        <v>300</v>
      </c>
    </row>
    <row r="24" spans="1:3">
      <c r="A24" s="12" t="s">
        <v>23</v>
      </c>
      <c r="B24" s="15">
        <v>20000</v>
      </c>
    </row>
    <row r="25" spans="1:3" s="8" customFormat="1" ht="19.5" thickBot="1">
      <c r="A25" s="16"/>
      <c r="B25" s="17"/>
    </row>
    <row r="26" spans="1:3" s="8" customFormat="1" ht="19.5" thickBot="1">
      <c r="A26" s="18" t="s">
        <v>24</v>
      </c>
      <c r="B26" s="19">
        <f>SUM(B5:B25)</f>
        <v>6307540</v>
      </c>
      <c r="C26" s="7"/>
    </row>
    <row r="27" spans="1:3">
      <c r="A27" s="20"/>
      <c r="B27" s="21"/>
    </row>
    <row r="28" spans="1:3">
      <c r="A28" s="8" t="s">
        <v>25</v>
      </c>
      <c r="B28" s="22" t="s">
        <v>4</v>
      </c>
    </row>
    <row r="29" spans="1:3">
      <c r="A29" s="12" t="s">
        <v>15</v>
      </c>
      <c r="B29" s="15">
        <v>100000</v>
      </c>
    </row>
    <row r="30" spans="1:3">
      <c r="A30" s="12" t="s">
        <v>26</v>
      </c>
      <c r="B30" s="15">
        <v>25000</v>
      </c>
    </row>
    <row r="31" spans="1:3">
      <c r="A31" s="12" t="s">
        <v>16</v>
      </c>
      <c r="B31" s="15">
        <v>518000</v>
      </c>
    </row>
    <row r="32" spans="1:3">
      <c r="A32" s="12" t="s">
        <v>27</v>
      </c>
      <c r="B32" s="15">
        <v>481800</v>
      </c>
    </row>
    <row r="33" spans="1:2">
      <c r="A33" s="12" t="s">
        <v>28</v>
      </c>
      <c r="B33" s="15">
        <v>29700</v>
      </c>
    </row>
    <row r="34" spans="1:2">
      <c r="A34" s="12" t="s">
        <v>29</v>
      </c>
      <c r="B34" s="15">
        <v>4700</v>
      </c>
    </row>
    <row r="35" spans="1:2">
      <c r="A35" s="12" t="s">
        <v>30</v>
      </c>
      <c r="B35" s="15">
        <v>3040</v>
      </c>
    </row>
    <row r="36" spans="1:2">
      <c r="A36" s="12" t="s">
        <v>31</v>
      </c>
      <c r="B36" s="15">
        <v>55500</v>
      </c>
    </row>
    <row r="37" spans="1:2">
      <c r="A37" s="12" t="s">
        <v>32</v>
      </c>
      <c r="B37" s="15">
        <v>18000</v>
      </c>
    </row>
    <row r="38" spans="1:2">
      <c r="A38" s="12" t="s">
        <v>33</v>
      </c>
      <c r="B38" s="15">
        <v>4000</v>
      </c>
    </row>
    <row r="39" spans="1:2">
      <c r="A39" s="12" t="s">
        <v>17</v>
      </c>
      <c r="B39" s="15">
        <v>1500</v>
      </c>
    </row>
    <row r="40" spans="1:2">
      <c r="A40" s="12" t="s">
        <v>18</v>
      </c>
      <c r="B40" s="15">
        <v>36500</v>
      </c>
    </row>
    <row r="41" spans="1:2">
      <c r="A41" s="12" t="s">
        <v>34</v>
      </c>
      <c r="B41" s="15">
        <v>50000</v>
      </c>
    </row>
    <row r="42" spans="1:2">
      <c r="A42" s="12" t="s">
        <v>35</v>
      </c>
      <c r="B42" s="15">
        <v>200000</v>
      </c>
    </row>
    <row r="43" spans="1:2">
      <c r="A43" s="12" t="s">
        <v>36</v>
      </c>
      <c r="B43" s="15">
        <v>6785000</v>
      </c>
    </row>
    <row r="44" spans="1:2">
      <c r="A44" s="12" t="s">
        <v>37</v>
      </c>
      <c r="B44" s="15">
        <v>5000</v>
      </c>
    </row>
    <row r="45" spans="1:2">
      <c r="A45" s="12" t="s">
        <v>21</v>
      </c>
      <c r="B45" s="15">
        <v>130000</v>
      </c>
    </row>
    <row r="46" spans="1:2">
      <c r="A46" s="12" t="s">
        <v>38</v>
      </c>
      <c r="B46" s="15">
        <v>64500</v>
      </c>
    </row>
    <row r="47" spans="1:2">
      <c r="A47" s="12" t="s">
        <v>39</v>
      </c>
      <c r="B47" s="15">
        <v>2000</v>
      </c>
    </row>
    <row r="48" spans="1:2">
      <c r="A48" s="12" t="s">
        <v>40</v>
      </c>
      <c r="B48" s="15">
        <v>40800</v>
      </c>
    </row>
    <row r="49" spans="1:3">
      <c r="A49" s="12" t="s">
        <v>41</v>
      </c>
      <c r="B49" s="15">
        <v>371000</v>
      </c>
    </row>
    <row r="50" spans="1:3">
      <c r="A50" s="12" t="s">
        <v>22</v>
      </c>
      <c r="B50" s="15">
        <v>659900</v>
      </c>
    </row>
    <row r="51" spans="1:3">
      <c r="A51" s="12" t="s">
        <v>42</v>
      </c>
      <c r="B51" s="15">
        <v>7000</v>
      </c>
    </row>
    <row r="52" spans="1:3">
      <c r="A52" s="12" t="s">
        <v>43</v>
      </c>
      <c r="B52" s="15">
        <v>12000</v>
      </c>
    </row>
    <row r="53" spans="1:3">
      <c r="A53" s="12" t="s">
        <v>44</v>
      </c>
      <c r="B53" s="15">
        <v>100000</v>
      </c>
    </row>
    <row r="54" spans="1:3">
      <c r="A54" s="12" t="s">
        <v>45</v>
      </c>
      <c r="B54" s="15">
        <v>8900</v>
      </c>
    </row>
    <row r="55" spans="1:3" ht="19.5" thickBot="1">
      <c r="A55" s="23"/>
      <c r="B55" s="24"/>
    </row>
    <row r="56" spans="1:3" s="8" customFormat="1" ht="19.5" thickBot="1">
      <c r="A56" s="25" t="s">
        <v>46</v>
      </c>
      <c r="B56" s="19">
        <f>SUM(B29:B55)</f>
        <v>9713840</v>
      </c>
      <c r="C56" s="7"/>
    </row>
    <row r="57" spans="1:3">
      <c r="A57" s="20"/>
      <c r="B57" s="21"/>
    </row>
    <row r="58" spans="1:3">
      <c r="A58" s="12" t="s">
        <v>47</v>
      </c>
      <c r="B58" s="15">
        <f>B26-B56</f>
        <v>-3406300</v>
      </c>
    </row>
    <row r="60" spans="1:3" s="26" customFormat="1" ht="15.75">
      <c r="A60" s="26" t="s">
        <v>48</v>
      </c>
      <c r="B60" s="27"/>
    </row>
  </sheetData>
  <mergeCells count="3">
    <mergeCell ref="A1:B1"/>
    <mergeCell ref="A2:B2"/>
    <mergeCell ref="A3:B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Lynx</dc:creator>
  <cp:lastModifiedBy>Lynx</cp:lastModifiedBy>
  <dcterms:created xsi:type="dcterms:W3CDTF">2012-06-04T12:39:52Z</dcterms:created>
  <dcterms:modified xsi:type="dcterms:W3CDTF">2012-06-04T12:40:59Z</dcterms:modified>
</cp:coreProperties>
</file>